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<sst xmlns="http://schemas.openxmlformats.org/spreadsheetml/2006/main" count="63" uniqueCount="63">
  <si>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</si>
  <si>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</si>
  <si>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</si>
  <si>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</si>
  <si>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</si>
  <si>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</si>
  <si>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</si>
  <si>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</si>
  <si>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</si>
  <si>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</si>
  <si>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</si>
  <si>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</si>
  <si>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</si>
  <si>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</si>
  <si>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</si>
  <si>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</si>
  <si>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</si>
  <si>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</si>
  <si>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</si>
  <si>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</si>
  <si>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</si>
  <si>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</si>
  <si>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</si>
  <si>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</si>
  <si>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</si>
  <si>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</si>
  <si>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</si>
  <si>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</si>
  <si>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</si>
  <si>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</si>
  <si>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</si>
  <si>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</si>
  <si>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</si>
  <si>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</si>
  <si>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</si>
  <si>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</si>
  <si>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</si>
  <si>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</si>
  <si>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</si>
  <si>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</si>
  <si>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</si>
  <si>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</si>
  <si>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</si>
  <si>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</si>
  <si>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</si>
  <si>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</si>
  <si>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</si>
  <si>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</si>
  <si>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</si>
  <si>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</si>
  <si>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</si>
  <si>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</si>
  <si>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</si>
  <si>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</si>
  <si>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</si>
  <si>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</si>
  <si>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</si>
  <si>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</si>
  <si>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</si>
  <si>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</si>
  <si>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</si>
  <si>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</si>
  <si>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31 de Marzo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</si>
</sst>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10000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10000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526989.99</v>
      </c>
      <c r="F23" s="42">
        <f>SUM(F24:F25)</f>
        <v>437589.6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526989.99</v>
      </c>
      <c r="F25" s="22">
        <v>437589.6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1000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1000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526989.99</v>
      </c>
      <c r="F34" s="43">
        <f>F13+F23+F27</f>
        <v>448589.6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394724.15</v>
      </c>
      <c r="F37" s="42">
        <f>SUM(F38:F40)</f>
        <v>393751.73000000004</v>
      </c>
      <c r="H37" s="20"/>
    </row>
    <row r="38" spans="2:8" ht="15">
      <c r="B38" s="30"/>
      <c r="C38" s="62" t="s">
        <v>8</v>
      </c>
      <c r="D38" s="62"/>
      <c r="E38" s="22">
        <v>353474.08</v>
      </c>
      <c r="F38" s="22">
        <v>334557.84</v>
      </c>
      <c r="H38" s="20"/>
    </row>
    <row r="39" spans="2:8" ht="15">
      <c r="B39" s="30"/>
      <c r="C39" s="62" t="s">
        <v>10</v>
      </c>
      <c r="D39" s="62"/>
      <c r="E39" s="22">
        <v>26114.71</v>
      </c>
      <c r="F39" s="22">
        <v>27727.33</v>
      </c>
      <c r="H39" s="20"/>
    </row>
    <row r="40" spans="2:8" ht="15">
      <c r="B40" s="30"/>
      <c r="C40" s="62" t="s">
        <v>12</v>
      </c>
      <c r="D40" s="62"/>
      <c r="E40" s="22">
        <v>15135.36</v>
      </c>
      <c r="F40" s="22">
        <v>31466.56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75958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75958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394724.15</v>
      </c>
      <c r="F76" s="45">
        <f>F37+F42+F53+F58+F65+F73</f>
        <v>469709.73000000004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132265.83999999997</v>
      </c>
      <c r="F78" s="45">
        <f>F34-F76</f>
        <v>-21120.130000000063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2021-04-22T19:13:06Z</dcterms:modified>
  <cp:category/>
  <cp:version/>
  <cp:contentType/>
  <cp:contentStatus/>
</cp:coreProperties>
</file>