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JUNIO2021\"/>
    </mc:Choice>
  </mc:AlternateContent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 s="1"/>
  <c r="F46" i="1"/>
  <c r="I46" i="1" s="1"/>
  <c r="F45" i="1"/>
  <c r="I45" i="1" s="1"/>
  <c r="F44" i="1"/>
  <c r="I44" i="1" s="1"/>
  <c r="I43" i="1" s="1"/>
  <c r="H43" i="1"/>
  <c r="G43" i="1"/>
  <c r="F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 s="1"/>
  <c r="H32" i="1"/>
  <c r="G32" i="1"/>
  <c r="F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I23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H49" i="1" s="1"/>
  <c r="G13" i="1"/>
  <c r="G49" i="1" s="1"/>
  <c r="F13" i="1"/>
  <c r="F49" i="1" s="1"/>
  <c r="E13" i="1"/>
  <c r="E49" i="1" s="1"/>
  <c r="D13" i="1"/>
  <c r="D49" i="1" s="1"/>
  <c r="I13" i="1" l="1"/>
  <c r="I49" i="1" s="1"/>
</calcChain>
</file>

<file path=xl/sharedStrings.xml><?xml version="1.0" encoding="utf-8"?>
<sst xmlns="http://schemas.openxmlformats.org/spreadsheetml/2006/main" count="47" uniqueCount="47">
  <si>
    <t>CONSEJO MUNICIPAL CONTRA LAS ADICCIONES EN SAN PEDRO TLAQUEPAQUE</t>
  </si>
  <si>
    <t>Estado Analítico del Ejercicio del Presupuesto de Egresos</t>
  </si>
  <si>
    <t>Clasificación Funcional (Finalidad y Función)</t>
  </si>
  <si>
    <t>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</si>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</sst>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3" fontId="5" fillId="3" borderId="12" xfId="0" applyNumberFormat="1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3" fontId="6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3" fontId="5" fillId="3" borderId="15" xfId="0" applyNumberFormat="1" applyFont="1" applyFill="1" applyBorder="1" applyAlignment="1" applyProtection="1">
      <alignment horizontal="right" vertical="top" wrapText="1"/>
      <protection locked="0"/>
    </xf>
    <xf numFmtId="3" fontId="5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justify" vertical="top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 applyProtection="1">
      <alignment horizontal="right" vertical="top"/>
      <protection locked="0"/>
    </xf>
    <xf numFmtId="3" fontId="5" fillId="3" borderId="15" xfId="0" applyNumberFormat="1" applyFont="1" applyFill="1" applyBorder="1" applyAlignment="1" applyProtection="1">
      <alignment horizontal="right" vertical="top"/>
    </xf>
    <xf numFmtId="3" fontId="6" fillId="3" borderId="15" xfId="0" applyNumberFormat="1" applyFont="1" applyFill="1" applyBorder="1" applyAlignment="1">
      <alignment horizontal="right" vertical="top"/>
    </xf>
    <xf numFmtId="3" fontId="6" fillId="3" borderId="15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3" fontId="5" fillId="3" borderId="13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tabSelected="1" topLeftCell="D1" workbookViewId="0">
      <selection activeCell="K8" sqref="K8"/>
    </sheetView>
  </sheetViews>
  <sheetFormatPr baseColWidth="10" defaultRowHeight="15" x14ac:dyDescent="0.25"/>
  <cols>
    <col min="3" max="3" width="71.7109375" customWidth="1"/>
    <col min="4" max="4" width="22.7109375" customWidth="1"/>
    <col min="5" max="5" width="24" customWidth="1"/>
    <col min="6" max="6" width="19.7109375" customWidth="1"/>
    <col min="7" max="7" width="21.7109375" customWidth="1"/>
    <col min="8" max="8" width="17.85546875" customWidth="1"/>
    <col min="9" max="9" width="15.85546875" customWidth="1"/>
  </cols>
  <sheetData>
    <row r="3" spans="2:9" x14ac:dyDescent="0.25">
      <c r="B3" s="1"/>
      <c r="C3" s="2"/>
      <c r="D3" s="2"/>
      <c r="E3" s="2"/>
      <c r="F3" s="2"/>
      <c r="G3" s="2"/>
      <c r="H3" s="2"/>
      <c r="I3" s="3"/>
    </row>
    <row r="4" spans="2:9" x14ac:dyDescent="0.25">
      <c r="B4" s="4" t="s">
        <v>0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7" t="s">
        <v>2</v>
      </c>
      <c r="C6" s="8"/>
      <c r="D6" s="8"/>
      <c r="E6" s="8"/>
      <c r="F6" s="8"/>
      <c r="G6" s="8"/>
      <c r="H6" s="8"/>
      <c r="I6" s="9"/>
    </row>
    <row r="7" spans="2:9" x14ac:dyDescent="0.25">
      <c r="B7" s="10" t="s">
        <v>3</v>
      </c>
      <c r="C7" s="11"/>
      <c r="D7" s="11"/>
      <c r="E7" s="11"/>
      <c r="F7" s="11"/>
      <c r="G7" s="11"/>
      <c r="H7" s="11"/>
      <c r="I7" s="12"/>
    </row>
    <row r="8" spans="2:9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4" t="s">
        <v>4</v>
      </c>
      <c r="C9" s="15"/>
      <c r="D9" s="16" t="s">
        <v>5</v>
      </c>
      <c r="E9" s="17"/>
      <c r="F9" s="17"/>
      <c r="G9" s="17"/>
      <c r="H9" s="18"/>
      <c r="I9" s="19" t="s">
        <v>6</v>
      </c>
    </row>
    <row r="10" spans="2:9" ht="48" x14ac:dyDescent="0.25">
      <c r="B10" s="20"/>
      <c r="C10" s="21"/>
      <c r="D10" s="22" t="s">
        <v>7</v>
      </c>
      <c r="E10" s="23" t="s">
        <v>8</v>
      </c>
      <c r="F10" s="22" t="s">
        <v>9</v>
      </c>
      <c r="G10" s="22" t="s">
        <v>10</v>
      </c>
      <c r="H10" s="22" t="s">
        <v>11</v>
      </c>
      <c r="I10" s="24"/>
    </row>
    <row r="11" spans="2:9" x14ac:dyDescent="0.25">
      <c r="B11" s="25"/>
      <c r="C11" s="26"/>
      <c r="D11" s="22">
        <v>1</v>
      </c>
      <c r="E11" s="22">
        <v>2</v>
      </c>
      <c r="F11" s="22" t="s">
        <v>12</v>
      </c>
      <c r="G11" s="22">
        <v>4</v>
      </c>
      <c r="H11" s="22">
        <v>5</v>
      </c>
      <c r="I11" s="27" t="s">
        <v>13</v>
      </c>
    </row>
    <row r="12" spans="2:9" x14ac:dyDescent="0.25">
      <c r="B12" s="28"/>
      <c r="C12" s="29"/>
      <c r="D12" s="30"/>
      <c r="E12" s="30"/>
      <c r="F12" s="30"/>
      <c r="G12" s="30"/>
      <c r="H12" s="30"/>
      <c r="I12" s="30"/>
    </row>
    <row r="13" spans="2:9" x14ac:dyDescent="0.25">
      <c r="B13" s="31" t="s">
        <v>14</v>
      </c>
      <c r="C13" s="32"/>
      <c r="D13" s="33">
        <f t="shared" ref="D13:I13" si="0">SUM(D14:D21)</f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</row>
    <row r="14" spans="2:9" x14ac:dyDescent="0.25">
      <c r="B14" s="34" t="s">
        <v>15</v>
      </c>
      <c r="C14" s="35"/>
      <c r="D14" s="36"/>
      <c r="E14" s="36"/>
      <c r="F14" s="37">
        <f>D14+E14</f>
        <v>0</v>
      </c>
      <c r="G14" s="36"/>
      <c r="H14" s="36"/>
      <c r="I14" s="37">
        <f>F14-G14</f>
        <v>0</v>
      </c>
    </row>
    <row r="15" spans="2:9" x14ac:dyDescent="0.25">
      <c r="B15" s="34" t="s">
        <v>16</v>
      </c>
      <c r="C15" s="35"/>
      <c r="D15" s="36"/>
      <c r="E15" s="36"/>
      <c r="F15" s="37">
        <f t="shared" ref="F15:F21" si="1">D15+E15</f>
        <v>0</v>
      </c>
      <c r="G15" s="36"/>
      <c r="H15" s="36"/>
      <c r="I15" s="37">
        <f t="shared" ref="I15:I21" si="2">F15-G15</f>
        <v>0</v>
      </c>
    </row>
    <row r="16" spans="2:9" x14ac:dyDescent="0.25">
      <c r="B16" s="34" t="s">
        <v>17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18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19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20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21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4" t="s">
        <v>22</v>
      </c>
      <c r="C21" s="35"/>
      <c r="D21" s="36"/>
      <c r="E21" s="36"/>
      <c r="F21" s="37">
        <f t="shared" si="1"/>
        <v>0</v>
      </c>
      <c r="G21" s="36"/>
      <c r="H21" s="36"/>
      <c r="I21" s="37">
        <f t="shared" si="2"/>
        <v>0</v>
      </c>
    </row>
    <row r="22" spans="2:9" x14ac:dyDescent="0.25">
      <c r="B22" s="38"/>
      <c r="C22" s="39"/>
      <c r="D22" s="40"/>
      <c r="E22" s="40"/>
      <c r="F22" s="40"/>
      <c r="G22" s="40"/>
      <c r="H22" s="40"/>
      <c r="I22" s="40"/>
    </row>
    <row r="23" spans="2:9" x14ac:dyDescent="0.25">
      <c r="B23" s="31" t="s">
        <v>23</v>
      </c>
      <c r="C23" s="32"/>
      <c r="D23" s="33">
        <f t="shared" ref="D23:I23" si="3">SUM(D24:D30)</f>
        <v>2107960</v>
      </c>
      <c r="E23" s="33">
        <f t="shared" si="3"/>
        <v>0</v>
      </c>
      <c r="F23" s="33">
        <f t="shared" si="3"/>
        <v>2107960</v>
      </c>
      <c r="G23" s="33">
        <f t="shared" si="3"/>
        <v>809174.12</v>
      </c>
      <c r="H23" s="33">
        <f t="shared" si="3"/>
        <v>809174.12</v>
      </c>
      <c r="I23" s="33">
        <f t="shared" si="3"/>
        <v>1298785.8799999999</v>
      </c>
    </row>
    <row r="24" spans="2:9" x14ac:dyDescent="0.25">
      <c r="B24" s="34" t="s">
        <v>24</v>
      </c>
      <c r="C24" s="35"/>
      <c r="D24" s="41"/>
      <c r="E24" s="41"/>
      <c r="F24" s="37">
        <f>D24+E24</f>
        <v>0</v>
      </c>
      <c r="G24" s="41"/>
      <c r="H24" s="41"/>
      <c r="I24" s="37">
        <f>F24-G24</f>
        <v>0</v>
      </c>
    </row>
    <row r="25" spans="2:9" x14ac:dyDescent="0.25">
      <c r="B25" s="34" t="s">
        <v>25</v>
      </c>
      <c r="C25" s="35"/>
      <c r="D25" s="41"/>
      <c r="E25" s="41"/>
      <c r="F25" s="37">
        <f t="shared" ref="F25:F30" si="4">D25+E25</f>
        <v>0</v>
      </c>
      <c r="G25" s="41"/>
      <c r="H25" s="41"/>
      <c r="I25" s="37">
        <f t="shared" ref="I25:I30" si="5">F25-G25</f>
        <v>0</v>
      </c>
    </row>
    <row r="26" spans="2:9" x14ac:dyDescent="0.25">
      <c r="B26" s="34" t="s">
        <v>26</v>
      </c>
      <c r="C26" s="35"/>
      <c r="D26" s="41"/>
      <c r="E26" s="41"/>
      <c r="F26" s="37">
        <f t="shared" si="4"/>
        <v>0</v>
      </c>
      <c r="G26" s="41"/>
      <c r="H26" s="41"/>
      <c r="I26" s="37">
        <f t="shared" si="5"/>
        <v>0</v>
      </c>
    </row>
    <row r="27" spans="2:9" x14ac:dyDescent="0.25">
      <c r="B27" s="34" t="s">
        <v>27</v>
      </c>
      <c r="C27" s="35"/>
      <c r="D27" s="41">
        <v>2107960</v>
      </c>
      <c r="E27" s="41">
        <v>0</v>
      </c>
      <c r="F27" s="37">
        <f t="shared" si="4"/>
        <v>2107960</v>
      </c>
      <c r="G27" s="41">
        <v>809174.12</v>
      </c>
      <c r="H27" s="41">
        <v>809174.12</v>
      </c>
      <c r="I27" s="37">
        <f t="shared" si="5"/>
        <v>1298785.8799999999</v>
      </c>
    </row>
    <row r="28" spans="2:9" x14ac:dyDescent="0.25">
      <c r="B28" s="34" t="s">
        <v>28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29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4" t="s">
        <v>30</v>
      </c>
      <c r="C30" s="35"/>
      <c r="D30" s="41"/>
      <c r="E30" s="41"/>
      <c r="F30" s="37">
        <f t="shared" si="4"/>
        <v>0</v>
      </c>
      <c r="G30" s="41"/>
      <c r="H30" s="41"/>
      <c r="I30" s="37">
        <f t="shared" si="5"/>
        <v>0</v>
      </c>
    </row>
    <row r="31" spans="2:9" x14ac:dyDescent="0.25">
      <c r="B31" s="38"/>
      <c r="C31" s="39"/>
      <c r="D31" s="42"/>
      <c r="E31" s="42"/>
      <c r="F31" s="40"/>
      <c r="G31" s="42"/>
      <c r="H31" s="42"/>
      <c r="I31" s="42"/>
    </row>
    <row r="32" spans="2:9" x14ac:dyDescent="0.25">
      <c r="B32" s="31" t="s">
        <v>31</v>
      </c>
      <c r="C32" s="32"/>
      <c r="D32" s="43">
        <f t="shared" ref="D32:I32" si="6">SUM(D33:D41)</f>
        <v>0</v>
      </c>
      <c r="E32" s="43">
        <f t="shared" si="6"/>
        <v>0</v>
      </c>
      <c r="F32" s="43">
        <f t="shared" si="6"/>
        <v>0</v>
      </c>
      <c r="G32" s="43">
        <f t="shared" si="6"/>
        <v>0</v>
      </c>
      <c r="H32" s="43">
        <f t="shared" si="6"/>
        <v>0</v>
      </c>
      <c r="I32" s="43">
        <f t="shared" si="6"/>
        <v>0</v>
      </c>
    </row>
    <row r="33" spans="2:9" x14ac:dyDescent="0.25">
      <c r="B33" s="34" t="s">
        <v>32</v>
      </c>
      <c r="C33" s="35"/>
      <c r="D33" s="41"/>
      <c r="E33" s="41"/>
      <c r="F33" s="37">
        <f>D33+E33</f>
        <v>0</v>
      </c>
      <c r="G33" s="41"/>
      <c r="H33" s="41"/>
      <c r="I33" s="37">
        <f t="shared" ref="I33:I41" si="7">F33-G33</f>
        <v>0</v>
      </c>
    </row>
    <row r="34" spans="2:9" x14ac:dyDescent="0.25">
      <c r="B34" s="34" t="s">
        <v>33</v>
      </c>
      <c r="C34" s="35"/>
      <c r="D34" s="41"/>
      <c r="E34" s="41"/>
      <c r="F34" s="37">
        <f t="shared" ref="F34:F41" si="8">D34+E34</f>
        <v>0</v>
      </c>
      <c r="G34" s="41"/>
      <c r="H34" s="41"/>
      <c r="I34" s="37">
        <f t="shared" si="7"/>
        <v>0</v>
      </c>
    </row>
    <row r="35" spans="2:9" x14ac:dyDescent="0.25">
      <c r="B35" s="34" t="s">
        <v>34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35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36</v>
      </c>
      <c r="C37" s="35"/>
      <c r="D37" s="41"/>
      <c r="E37" s="41"/>
      <c r="F37" s="37">
        <f t="shared" si="8"/>
        <v>0</v>
      </c>
      <c r="G37" s="41"/>
      <c r="H37" s="41"/>
      <c r="I37" s="37">
        <f t="shared" si="7"/>
        <v>0</v>
      </c>
    </row>
    <row r="38" spans="2:9" x14ac:dyDescent="0.25">
      <c r="B38" s="34" t="s">
        <v>37</v>
      </c>
      <c r="C38" s="35"/>
      <c r="D38" s="41"/>
      <c r="E38" s="41"/>
      <c r="F38" s="37">
        <f>D38+E38</f>
        <v>0</v>
      </c>
      <c r="G38" s="41"/>
      <c r="H38" s="41"/>
      <c r="I38" s="37">
        <f t="shared" si="7"/>
        <v>0</v>
      </c>
    </row>
    <row r="39" spans="2:9" x14ac:dyDescent="0.25">
      <c r="B39" s="34" t="s">
        <v>38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39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4" t="s">
        <v>40</v>
      </c>
      <c r="C41" s="35"/>
      <c r="D41" s="41"/>
      <c r="E41" s="41"/>
      <c r="F41" s="37">
        <f t="shared" si="8"/>
        <v>0</v>
      </c>
      <c r="G41" s="41"/>
      <c r="H41" s="41"/>
      <c r="I41" s="37">
        <f t="shared" si="7"/>
        <v>0</v>
      </c>
    </row>
    <row r="42" spans="2:9" x14ac:dyDescent="0.25">
      <c r="B42" s="38"/>
      <c r="C42" s="39"/>
      <c r="D42" s="42"/>
      <c r="E42" s="42"/>
      <c r="F42" s="42"/>
      <c r="G42" s="42"/>
      <c r="H42" s="42"/>
      <c r="I42" s="42"/>
    </row>
    <row r="43" spans="2:9" x14ac:dyDescent="0.25">
      <c r="B43" s="31" t="s">
        <v>41</v>
      </c>
      <c r="C43" s="32"/>
      <c r="D43" s="43">
        <f t="shared" ref="D43:I43" si="9">SUM(D44:D47)</f>
        <v>0</v>
      </c>
      <c r="E43" s="43">
        <f t="shared" si="9"/>
        <v>0</v>
      </c>
      <c r="F43" s="43">
        <f t="shared" si="9"/>
        <v>0</v>
      </c>
      <c r="G43" s="44">
        <f t="shared" si="9"/>
        <v>0</v>
      </c>
      <c r="H43" s="43">
        <f t="shared" si="9"/>
        <v>0</v>
      </c>
      <c r="I43" s="43">
        <f t="shared" si="9"/>
        <v>0</v>
      </c>
    </row>
    <row r="44" spans="2:9" x14ac:dyDescent="0.25">
      <c r="B44" s="34" t="s">
        <v>42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43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44</v>
      </c>
      <c r="C46" s="35"/>
      <c r="D46" s="41"/>
      <c r="E46" s="41"/>
      <c r="F46" s="37">
        <f>D46+E46</f>
        <v>0</v>
      </c>
      <c r="G46" s="41"/>
      <c r="H46" s="41"/>
      <c r="I46" s="37">
        <f>F46-G46</f>
        <v>0</v>
      </c>
    </row>
    <row r="47" spans="2:9" x14ac:dyDescent="0.25">
      <c r="B47" s="34" t="s">
        <v>45</v>
      </c>
      <c r="C47" s="35"/>
      <c r="D47" s="41"/>
      <c r="E47" s="41"/>
      <c r="F47" s="37">
        <f>D47+E47</f>
        <v>0</v>
      </c>
      <c r="G47" s="41"/>
      <c r="H47" s="41"/>
      <c r="I47" s="37">
        <f>F47-G47</f>
        <v>0</v>
      </c>
    </row>
    <row r="48" spans="2:9" x14ac:dyDescent="0.25">
      <c r="B48" s="45"/>
      <c r="C48" s="46"/>
      <c r="D48" s="47"/>
      <c r="E48" s="47"/>
      <c r="F48" s="47"/>
      <c r="G48" s="47"/>
      <c r="H48" s="47"/>
      <c r="I48" s="47"/>
    </row>
    <row r="49" spans="2:9" x14ac:dyDescent="0.25">
      <c r="B49" s="48"/>
      <c r="C49" s="49" t="s">
        <v>46</v>
      </c>
      <c r="D49" s="50">
        <f t="shared" ref="D49:I49" si="10">SUM(D13,D23,D32,D43)</f>
        <v>2107960</v>
      </c>
      <c r="E49" s="50">
        <f t="shared" si="10"/>
        <v>0</v>
      </c>
      <c r="F49" s="50">
        <f t="shared" si="10"/>
        <v>2107960</v>
      </c>
      <c r="G49" s="50">
        <f t="shared" si="10"/>
        <v>809174.12</v>
      </c>
      <c r="H49" s="50">
        <f t="shared" si="10"/>
        <v>809174.12</v>
      </c>
      <c r="I49" s="50">
        <f t="shared" si="10"/>
        <v>1298785.8799999999</v>
      </c>
    </row>
  </sheetData>
  <mergeCells count="40">
    <mergeCell ref="B46:C46"/>
    <mergeCell ref="B47:C47"/>
    <mergeCell ref="B39:C39"/>
    <mergeCell ref="B40:C40"/>
    <mergeCell ref="B41:C41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2:C32"/>
    <mergeCell ref="B19:C19"/>
    <mergeCell ref="B20:C20"/>
    <mergeCell ref="B21:C21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2021-07-08T15:48:17Z</dcterms:created>
  <dcterms:modified xsi:type="dcterms:W3CDTF">2021-07-08T15:51:49Z</dcterms:modified>
</cp:coreProperties>
</file>