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<sst xmlns="http://schemas.openxmlformats.org/spreadsheetml/2006/main" count="63" uniqueCount="63">
  <si>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</si>
  <si>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</si>
  <si>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</si>
  <si>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</si>
  <si>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</si>
  <si>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</si>
  <si>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</si>
  <si>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</si>
  <si>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</si>
  <si>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</si>
  <si>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</si>
  <si>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</si>
  <si>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</si>
  <si>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</si>
  <si>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</si>
  <si>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</si>
  <si>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</si>
  <si>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</si>
  <si>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</si>
  <si>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</si>
  <si>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</si>
  <si>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</si>
  <si>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</si>
  <si>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</si>
  <si>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</si>
  <si>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</si>
  <si>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</si>
  <si>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</si>
  <si>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</si>
  <si>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</si>
  <si>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</si>
  <si>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</si>
  <si>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</si>
  <si>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</si>
  <si>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</si>
  <si>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</si>
  <si>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</si>
  <si>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</si>
  <si>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</si>
  <si>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</si>
  <si>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</si>
  <si>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</si>
  <si>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</si>
  <si>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</si>
  <si>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</si>
  <si>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</si>
  <si>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</si>
  <si>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</si>
  <si>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</si>
  <si>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</si>
  <si>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</si>
  <si>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</si>
  <si>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</si>
  <si>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</si>
  <si>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</si>
  <si>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</si>
  <si>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</si>
  <si>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</si>
  <si>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</si>
  <si>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</si>
  <si>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</si>
  <si>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</si>
  <si>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Septiembre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</si>
</sst>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1580969.97</v>
      </c>
      <c r="F23" s="42">
        <f>SUM(F24:F25)</f>
        <v>1312768.8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1580969.97</v>
      </c>
      <c r="F25" s="22">
        <v>1312768.8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1580969.97</v>
      </c>
      <c r="F34" s="43">
        <f>F13+F23+F27</f>
        <v>1323768.8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1426242.02</v>
      </c>
      <c r="F37" s="42">
        <f>SUM(F38:F40)</f>
        <v>1218408.9899999998</v>
      </c>
      <c r="H37" s="20"/>
    </row>
    <row r="38" spans="2:8" ht="15">
      <c r="B38" s="30"/>
      <c r="C38" s="62" t="s">
        <v>8</v>
      </c>
      <c r="D38" s="62"/>
      <c r="E38" s="22">
        <v>1176384.48</v>
      </c>
      <c r="F38" s="22">
        <v>1078753.38</v>
      </c>
      <c r="H38" s="20"/>
    </row>
    <row r="39" spans="2:8" ht="15">
      <c r="B39" s="30"/>
      <c r="C39" s="62" t="s">
        <v>10</v>
      </c>
      <c r="D39" s="62"/>
      <c r="E39" s="22">
        <v>115594.48</v>
      </c>
      <c r="F39" s="22">
        <v>69554.19</v>
      </c>
      <c r="H39" s="20"/>
    </row>
    <row r="40" spans="2:8" ht="15">
      <c r="B40" s="30"/>
      <c r="C40" s="62" t="s">
        <v>12</v>
      </c>
      <c r="D40" s="62"/>
      <c r="E40" s="22">
        <v>134263.06</v>
      </c>
      <c r="F40" s="22">
        <v>70101.42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8859.6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8859.6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1435101.62</v>
      </c>
      <c r="F76" s="45">
        <f>F37+F42+F53+F58+F65+F73</f>
        <v>1294366.9899999998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145868.34999999986</v>
      </c>
      <c r="F78" s="45">
        <f>F34-F76</f>
        <v>29401.81000000029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2021-10-19T16:34:16Z</dcterms:modified>
  <cp:category/>
  <cp:version/>
  <cp:contentType/>
  <cp:contentStatus/>
</cp:coreProperties>
</file>