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DOS FINANC SEPT 2021\"/>
    </mc:Choice>
  </mc:AlternateContent>
  <bookViews>
    <workbookView xWindow="0" yWindow="0" windowWidth="20490" windowHeight="7650"/>
  </bookViews>
  <sheets>
    <sheet name="Sept 2021" sheetId="1" r:id="rId1"/>
  </sheets>
  <definedNames>
    <definedName name="_xlnm.Print_Area" localSheetId="0">'Sept 2021'!$B$2:$O$14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 l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<sst xmlns="http://schemas.openxmlformats.org/spreadsheetml/2006/main" count="43" uniqueCount="39">
  <si>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</si>
  <si>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</si>
  <si>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</si>
  <si>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</si>
  <si>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</si>
  <si>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</si>
  <si>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</si>
  <si>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</si>
  <si>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</si>
  <si>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</si>
  <si>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</si>
  <si>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</si>
  <si>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</si>
  <si>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</si>
  <si>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</si>
  <si>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</si>
  <si>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</si>
  <si>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</si>
  <si>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</si>
  <si>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</si>
  <si>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</si>
  <si>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</si>
  <si>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</si>
  <si>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</si>
  <si>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</si>
  <si>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</si>
  <si>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</si>
  <si>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</si>
  <si>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</si>
  <si>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</si>
  <si>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</si>
  <si>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</si>
  <si>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</si>
  <si>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</si>
  <si>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>03</t>
  </si>
  <si>
    <t xml:space="preserve">  Del 01 a 30 Septiembre 2021. </t>
  </si>
  <si>
    <t>71</t>
  </si>
  <si>
    <t>75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</si>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</sst>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0" fillId="3" borderId="0" xfId="0" applyNumberFormat="1" applyFill="1"/>
    <xf numFmtId="44" fontId="12" fillId="3" borderId="0" xfId="1" applyFont="1" applyFill="1" applyBorder="1" applyAlignment="1">
      <alignment horizontal="right" vertical="center"/>
    </xf>
    <xf numFmtId="0" fontId="15" fillId="3" borderId="0" xfId="0" applyFont="1" applyFill="1"/>
    <xf numFmtId="0" fontId="11" fillId="3" borderId="23" xfId="0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1" workbookViewId="0">
      <selection activeCell="M13" sqref="M13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65"/>
    <col min="12" max="12" width="20.5703125" style="6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x14ac:dyDescent="0.25">
      <c r="A3" s="8"/>
      <c r="B3" s="9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 x14ac:dyDescent="0.25">
      <c r="A4" s="8"/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75" t="s">
        <v>2</v>
      </c>
      <c r="C8" s="76"/>
      <c r="D8" s="79" t="s">
        <v>3</v>
      </c>
      <c r="E8" s="81" t="s">
        <v>4</v>
      </c>
      <c r="F8" s="82"/>
      <c r="G8" s="82"/>
      <c r="H8" s="83"/>
      <c r="I8" s="84" t="s">
        <v>5</v>
      </c>
      <c r="J8" s="86" t="s">
        <v>6</v>
      </c>
      <c r="K8" s="86"/>
      <c r="L8" s="87" t="s">
        <v>7</v>
      </c>
      <c r="M8" s="87"/>
      <c r="N8" s="88" t="s">
        <v>8</v>
      </c>
      <c r="O8" s="89"/>
    </row>
    <row r="9" spans="1:15" ht="50.25" x14ac:dyDescent="0.25">
      <c r="A9" s="8"/>
      <c r="B9" s="77"/>
      <c r="C9" s="78"/>
      <c r="D9" s="80"/>
      <c r="E9" s="29" t="s">
        <v>9</v>
      </c>
      <c r="F9" s="29" t="s">
        <v>10</v>
      </c>
      <c r="G9" s="30" t="s">
        <v>11</v>
      </c>
      <c r="H9" s="31" t="s">
        <v>12</v>
      </c>
      <c r="I9" s="85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66"/>
      <c r="L10" s="41"/>
      <c r="M10" s="41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56" t="s">
        <v>36</v>
      </c>
      <c r="L11" s="57">
        <v>421592</v>
      </c>
      <c r="M11" s="67">
        <v>43246.61</v>
      </c>
      <c r="N11" s="58">
        <f t="shared" ref="N11:N13" si="0">K11/J11</f>
        <v>0.59166666666666667</v>
      </c>
      <c r="O11" s="59">
        <f t="shared" ref="O11" si="1">M11/L11</f>
        <v>0.10257929467352322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48" t="s">
        <v>37</v>
      </c>
      <c r="L12" s="49">
        <v>210796</v>
      </c>
      <c r="M12" s="49">
        <v>151363.13</v>
      </c>
      <c r="N12" s="58">
        <f>K12/J12</f>
        <v>0.15</v>
      </c>
      <c r="O12" s="59">
        <f>M12/L12</f>
        <v>0.71805503899504741</v>
      </c>
    </row>
    <row r="13" spans="1:15" ht="76.5" customHeight="1" thickBot="1" x14ac:dyDescent="0.3">
      <c r="A13" s="8"/>
      <c r="B13" s="51" t="s">
        <v>34</v>
      </c>
      <c r="C13" s="71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48" t="s">
        <v>38</v>
      </c>
      <c r="L13" s="49">
        <v>1475572</v>
      </c>
      <c r="M13" s="49">
        <v>21623.3</v>
      </c>
      <c r="N13" s="58">
        <f t="shared" si="0"/>
        <v>5.4000000000000003E-3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8">
        <f>SUM(L11:L13)</f>
        <v>2107960</v>
      </c>
      <c r="M14" s="68">
        <f>SUM(M11:M13)</f>
        <v>216233.03999999998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9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K18" s="61"/>
      <c r="L18" s="61"/>
      <c r="M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70"/>
      <c r="L19" s="61"/>
      <c r="M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K20" s="61"/>
      <c r="L20" s="61"/>
      <c r="M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K21" s="61"/>
      <c r="L21" s="61"/>
      <c r="M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K22" s="61"/>
      <c r="L22" s="61"/>
      <c r="M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K23" s="61"/>
      <c r="L23" s="61"/>
      <c r="M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K24" s="61"/>
      <c r="L24" s="61"/>
      <c r="M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K25" s="61"/>
      <c r="L25" s="61"/>
      <c r="M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K26" s="61"/>
      <c r="L26" s="61"/>
      <c r="M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K27" s="61"/>
      <c r="L27" s="61"/>
      <c r="M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K28" s="61"/>
      <c r="L28" s="61"/>
      <c r="M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K29" s="61"/>
      <c r="L29" s="61"/>
      <c r="M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K30" s="61"/>
      <c r="L30" s="61"/>
      <c r="M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K31" s="61"/>
      <c r="L31" s="61"/>
      <c r="M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K32" s="61"/>
      <c r="L32" s="61"/>
      <c r="M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M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M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M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M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M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M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M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M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M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M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M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M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M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M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M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M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M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M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M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M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M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M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M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M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M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M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M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M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M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M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M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M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M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M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M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M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M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M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M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M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M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M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M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M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M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M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M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M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M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M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M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M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M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M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M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M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M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M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M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M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M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M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M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M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M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M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M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M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M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M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M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M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M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M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M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M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M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M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M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M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M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M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M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M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M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M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M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M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M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M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M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M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M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M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M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M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M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M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M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M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M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M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M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M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M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M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M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M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M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M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M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M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M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M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M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M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M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M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M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M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M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M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M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M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M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M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M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M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M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M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M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M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M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M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M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M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M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M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M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M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M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M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M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M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M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M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M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M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M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M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M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M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M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M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M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M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M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M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M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M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M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M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M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M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M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M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M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M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M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M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M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M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M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M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M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M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M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M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M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M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M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M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M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M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M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M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M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M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M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M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M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M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M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M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M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M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M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M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M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M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M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M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M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M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M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M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M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M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M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M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M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M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M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M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M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M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M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M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M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M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M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M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M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M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M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M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M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M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M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M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M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M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M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M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M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M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M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M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M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M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M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M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M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M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M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M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M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M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M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M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M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M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M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M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M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M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 2021</vt:lpstr>
      <vt:lpstr>'Sept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2021-08-18T16:22:55Z</cp:lastPrinted>
  <dcterms:created xsi:type="dcterms:W3CDTF">2020-03-27T22:46:32Z</dcterms:created>
  <dcterms:modified xsi:type="dcterms:W3CDTF">2021-10-19T18:48:31Z</dcterms:modified>
</cp:coreProperties>
</file>