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<sst xmlns="http://schemas.openxmlformats.org/spreadsheetml/2006/main" count="35" uniqueCount="34">
  <si>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</si>
  <si>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</si>
  <si>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</si>
  <si>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</si>
  <si>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</si>
  <si>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</si>
  <si>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</si>
  <si>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</si>
  <si>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</si>
  <si>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</si>
  <si>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</si>
  <si>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</si>
  <si>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</si>
  <si>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</si>
  <si>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</si>
  <si>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</si>
  <si>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</si>
  <si>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</si>
  <si>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</si>
  <si>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</si>
  <si>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</si>
  <si>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</si>
  <si>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</si>
  <si>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</si>
  <si>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</si>
  <si>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</si>
  <si>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</si>
  <si>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</si>
  <si>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</si>
  <si>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</si>
  <si>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</si>
  <si>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</si>
  <si>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</si>
  <si>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Noviembre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</si>
</sst>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77566.11</v>
      </c>
      <c r="F16" s="23">
        <f>SUM(F18:F24)</f>
        <v>4303874.19</v>
      </c>
      <c r="G16" s="23">
        <f>SUM(G18:G24)</f>
        <v>4176084.71</v>
      </c>
      <c r="H16" s="23">
        <f>SUM(H18:H24)</f>
        <v>205355.59000000032</v>
      </c>
      <c r="I16" s="23">
        <f>SUM(I18:I24)</f>
        <v>127789.48000000032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67471.22</v>
      </c>
      <c r="F18" s="28">
        <v>2370916.83</v>
      </c>
      <c r="G18" s="28">
        <v>2243156.08</v>
      </c>
      <c r="H18" s="29">
        <f>E18+F18-G18</f>
        <v>195231.9700000002</v>
      </c>
      <c r="I18" s="29">
        <f>H18-E18</f>
        <v>127760.7500000002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1932957.36</v>
      </c>
      <c r="G19" s="28">
        <v>1932928.63</v>
      </c>
      <c r="H19" s="29">
        <f aca="true" t="shared" si="0" ref="H19:H24">E19+F19-G19</f>
        <v>10123.620000000112</v>
      </c>
      <c r="I19" s="29">
        <f aca="true" t="shared" si="1" ref="I19:I24">H19-E19</f>
        <v>28.73000000011234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494087.6</v>
      </c>
      <c r="F26" s="23">
        <f>SUM(F28:F36)</f>
        <v>9048</v>
      </c>
      <c r="G26" s="23">
        <f>SUM(G28:G36)</f>
        <v>8859.6</v>
      </c>
      <c r="H26" s="23">
        <f>SUM(H28:H36)</f>
        <v>494276</v>
      </c>
      <c r="I26" s="23">
        <f>SUM(I28:I36)</f>
        <v>188.40000000002328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487305.1</v>
      </c>
      <c r="F31" s="28">
        <v>9048</v>
      </c>
      <c r="G31" s="28">
        <v>8859.6</v>
      </c>
      <c r="H31" s="29">
        <f t="shared" si="2"/>
        <v>487493.5</v>
      </c>
      <c r="I31" s="29">
        <f t="shared" si="3"/>
        <v>188.40000000002328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571653.71</v>
      </c>
      <c r="F38" s="23">
        <f>F16+F26</f>
        <v>4312922.19</v>
      </c>
      <c r="G38" s="23">
        <f>G16+G26</f>
        <v>4184944.31</v>
      </c>
      <c r="H38" s="23">
        <f>H16+H26</f>
        <v>699631.5900000003</v>
      </c>
      <c r="I38" s="23">
        <f>I16+I26</f>
        <v>127977.88000000034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2021-12-16T01:01:37Z</dcterms:modified>
  <cp:category/>
  <cp:version/>
  <cp:contentType/>
  <cp:contentStatus/>
</cp:coreProperties>
</file>