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<sst xmlns="http://schemas.openxmlformats.org/spreadsheetml/2006/main" count="41" uniqueCount="31">
  <si>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</si>
  <si>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</si>
  <si>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</si>
  <si>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</si>
  <si>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</si>
  <si>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</si>
  <si>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</si>
  <si>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</si>
  <si>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</si>
  <si>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</si>
  <si>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</si>
  <si>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</si>
  <si>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</si>
  <si>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</si>
  <si>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</si>
  <si>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</si>
  <si>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</si>
  <si>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</si>
  <si>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</si>
  <si>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</si>
  <si>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</si>
  <si>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</si>
  <si>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31 de Agosto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</si>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</sst>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675223.59</v>
      </c>
      <c r="G20" s="42">
        <f>G21</f>
        <v>890.03</v>
      </c>
      <c r="H20" s="42"/>
      <c r="I20" s="42">
        <f aca="true" t="shared" si="0" ref="I20:I25">SUM(E20:H20)</f>
        <v>676113.62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890.03</v>
      </c>
      <c r="H21" s="43"/>
      <c r="I21" s="43">
        <f t="shared" si="0"/>
        <v>890.03</v>
      </c>
      <c r="J21" s="17"/>
    </row>
    <row r="22" spans="2:10" ht="15">
      <c r="B22" s="12"/>
      <c r="C22" s="52" t="s">
        <v>13</v>
      </c>
      <c r="D22" s="52"/>
      <c r="E22" s="44"/>
      <c r="F22" s="43">
        <v>449339.11</v>
      </c>
      <c r="G22" s="43"/>
      <c r="H22" s="43"/>
      <c r="I22" s="43">
        <f t="shared" si="0"/>
        <v>449339.11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675223.59</v>
      </c>
      <c r="G31" s="46">
        <f>G20</f>
        <v>890.03</v>
      </c>
      <c r="H31" s="46">
        <f>H27</f>
        <v>0</v>
      </c>
      <c r="I31" s="46">
        <f>SUM(E31:H31)</f>
        <v>676113.62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890.03</v>
      </c>
      <c r="G38" s="42">
        <f>SUM(G39:G43)</f>
        <v>38407.75</v>
      </c>
      <c r="H38" s="42"/>
      <c r="I38" s="42">
        <f aca="true" t="shared" si="1" ref="I38:I43">SUM(E38:H38)</f>
        <v>39297.78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39297.78</v>
      </c>
      <c r="H39" s="43"/>
      <c r="I39" s="43">
        <f t="shared" si="1"/>
        <v>39297.78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890.03</v>
      </c>
      <c r="G40" s="43">
        <v>-890.03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676113.62</v>
      </c>
      <c r="G49" s="47">
        <f>G31+G38</f>
        <v>39297.78</v>
      </c>
      <c r="H49" s="47">
        <f>H31+H45</f>
        <v>0</v>
      </c>
      <c r="I49" s="47">
        <f>SUM(E49:H49)</f>
        <v>715411.4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2020-09-19T01:18:03Z</dcterms:modified>
  <cp:category/>
  <cp:version/>
  <cp:contentType/>
  <cp:contentStatus/>
</cp:coreProperties>
</file>