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stados financieros abril 22\"/>
    </mc:Choice>
  </mc:AlternateContent>
  <bookViews>
    <workbookView xWindow="0" yWindow="0" windowWidth="20490" windowHeight="9045"/>
  </bookViews>
  <sheets>
    <sheet name="1_Gto_Cat_Prog" sheetId="1" r:id="rId1"/>
  </sheets>
  <calcPr calcId="162913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J37" i="1"/>
  <c r="J36" i="1"/>
  <c r="G33" i="1"/>
  <c r="G34" i="1"/>
  <c r="J34" i="1"/>
  <c r="G35" i="1"/>
  <c r="J35" i="1"/>
  <c r="G32" i="1"/>
  <c r="J32" i="1"/>
  <c r="G30" i="1"/>
  <c r="J30" i="1"/>
  <c r="G29" i="1"/>
  <c r="J29" i="1"/>
  <c r="G26" i="1"/>
  <c r="J26" i="1"/>
  <c r="G27" i="1"/>
  <c r="J27" i="1"/>
  <c r="G25" i="1"/>
  <c r="J25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H11" i="1"/>
  <c r="H42" i="1"/>
  <c r="F15" i="1"/>
  <c r="E15" i="1"/>
  <c r="I12" i="1"/>
  <c r="I11" i="1"/>
  <c r="I42" i="1"/>
  <c r="H12" i="1"/>
  <c r="F12" i="1"/>
  <c r="F11" i="1"/>
  <c r="F42" i="1"/>
  <c r="E12" i="1"/>
  <c r="G31" i="1"/>
  <c r="J28" i="1"/>
  <c r="G28" i="1"/>
  <c r="G24" i="1"/>
  <c r="E11" i="1"/>
  <c r="E42" i="1"/>
  <c r="G15" i="1"/>
  <c r="J12" i="1"/>
  <c r="J24" i="1"/>
  <c r="J16" i="1"/>
  <c r="J15" i="1"/>
  <c r="J33" i="1"/>
  <c r="J31" i="1"/>
  <c r="G36" i="1"/>
  <c r="G12" i="1"/>
  <c r="G11" i="1"/>
  <c r="G42" i="1"/>
  <c r="J11" i="1"/>
  <c r="J42" i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<sst xmlns="http://schemas.openxmlformats.org/spreadsheetml/2006/main" count="44" uniqueCount="44">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</sst>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/>
    <xf numFmtId="164" fontId="5" fillId="3" borderId="16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right"/>
    </xf>
    <xf numFmtId="164" fontId="5" fillId="3" borderId="17" xfId="2" applyNumberFormat="1" applyFont="1" applyFill="1" applyBorder="1" applyAlignment="1" applyProtection="1">
      <alignment horizontal="center"/>
    </xf>
    <xf numFmtId="164" fontId="5" fillId="3" borderId="18" xfId="2" applyNumberFormat="1" applyFont="1" applyFill="1" applyBorder="1" applyAlignment="1" applyProtection="1"/>
    <xf numFmtId="0" fontId="6" fillId="2" borderId="0" xfId="0" applyFont="1" applyFill="1"/>
    <xf numFmtId="164" fontId="7" fillId="3" borderId="1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3" xfId="2" applyNumberFormat="1" applyFont="1" applyFill="1" applyBorder="1" applyAlignment="1" applyProtection="1">
      <alignment horizontal="center"/>
    </xf>
    <xf numFmtId="164" fontId="7" fillId="3" borderId="4" xfId="2" applyNumberFormat="1" applyFont="1" applyFill="1" applyBorder="1" applyAlignment="1" applyProtection="1">
      <alignment horizontal="center"/>
    </xf>
    <xf numFmtId="3" fontId="8" fillId="0" borderId="5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6" xfId="0" applyFont="1" applyFill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9" fillId="2" borderId="7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164" fontId="5" fillId="3" borderId="19" xfId="2" applyNumberFormat="1" applyFont="1" applyFill="1" applyBorder="1" applyAlignment="1" applyProtection="1">
      <alignment horizontal="center"/>
    </xf>
    <xf numFmtId="164" fontId="5" fillId="3" borderId="20" xfId="2" applyNumberFormat="1" applyFont="1" applyFill="1" applyBorder="1" applyAlignment="1" applyProtection="1">
      <alignment horizontal="center"/>
    </xf>
    <xf numFmtId="164" fontId="5" fillId="3" borderId="21" xfId="2" applyNumberFormat="1" applyFont="1" applyFill="1" applyBorder="1" applyAlignment="1" applyProtection="1">
      <alignment horizontal="center"/>
    </xf>
    <xf numFmtId="164" fontId="5" fillId="3" borderId="22" xfId="2" applyNumberFormat="1" applyFont="1" applyFill="1" applyBorder="1" applyAlignment="1" applyProtection="1">
      <alignment horizontal="center"/>
      <protection locked="0"/>
    </xf>
    <xf numFmtId="164" fontId="5" fillId="3" borderId="0" xfId="2" applyNumberFormat="1" applyFont="1" applyFill="1" applyBorder="1" applyAlignment="1" applyProtection="1">
      <alignment horizontal="center"/>
      <protection locked="0"/>
    </xf>
    <xf numFmtId="164" fontId="5" fillId="3" borderId="23" xfId="2" applyNumberFormat="1" applyFont="1" applyFill="1" applyBorder="1" applyAlignment="1" applyProtection="1">
      <alignment horizontal="center"/>
      <protection locked="0"/>
    </xf>
    <xf numFmtId="164" fontId="5" fillId="3" borderId="22" xfId="2" applyNumberFormat="1" applyFont="1" applyFill="1" applyBorder="1" applyAlignment="1" applyProtection="1">
      <alignment horizontal="center"/>
    </xf>
    <xf numFmtId="164" fontId="5" fillId="3" borderId="0" xfId="2" applyNumberFormat="1" applyFont="1" applyFill="1" applyBorder="1" applyAlignment="1" applyProtection="1">
      <alignment horizontal="center"/>
    </xf>
    <xf numFmtId="164" fontId="5" fillId="3" borderId="23" xfId="2" applyNumberFormat="1" applyFont="1" applyFill="1" applyBorder="1" applyAlignment="1" applyProtection="1">
      <alignment horizontal="center"/>
    </xf>
    <xf numFmtId="164" fontId="7" fillId="3" borderId="2" xfId="2" applyNumberFormat="1" applyFont="1" applyFill="1" applyBorder="1" applyAlignment="1" applyProtection="1">
      <alignment horizontal="center" vertical="center"/>
    </xf>
    <xf numFmtId="164" fontId="7" fillId="3" borderId="14" xfId="2" applyNumberFormat="1" applyFont="1" applyFill="1" applyBorder="1" applyAlignment="1" applyProtection="1">
      <alignment horizontal="center" vertical="center"/>
    </xf>
    <xf numFmtId="164" fontId="7" fillId="3" borderId="15" xfId="2" applyNumberFormat="1" applyFont="1" applyFill="1" applyBorder="1" applyAlignment="1" applyProtection="1">
      <alignment horizontal="center" vertical="center"/>
    </xf>
    <xf numFmtId="164" fontId="7" fillId="3" borderId="6" xfId="2" applyNumberFormat="1" applyFont="1" applyFill="1" applyBorder="1" applyAlignment="1" applyProtection="1">
      <alignment horizontal="center" vertical="center"/>
    </xf>
    <xf numFmtId="164" fontId="7" fillId="3" borderId="0" xfId="2" applyNumberFormat="1" applyFont="1" applyFill="1" applyBorder="1" applyAlignment="1" applyProtection="1">
      <alignment horizontal="center" vertical="center"/>
    </xf>
    <xf numFmtId="164" fontId="7" fillId="3" borderId="5" xfId="2" applyNumberFormat="1" applyFont="1" applyFill="1" applyBorder="1" applyAlignment="1" applyProtection="1">
      <alignment horizontal="center" vertical="center"/>
    </xf>
    <xf numFmtId="164" fontId="7" fillId="3" borderId="8" xfId="2" applyNumberFormat="1" applyFont="1" applyFill="1" applyBorder="1" applyAlignment="1" applyProtection="1">
      <alignment horizontal="center" vertical="center"/>
    </xf>
    <xf numFmtId="164" fontId="7" fillId="3" borderId="9" xfId="2" applyNumberFormat="1" applyFont="1" applyFill="1" applyBorder="1" applyAlignment="1" applyProtection="1">
      <alignment horizontal="center" vertical="center"/>
    </xf>
    <xf numFmtId="164" fontId="7" fillId="3" borderId="10" xfId="2" applyNumberFormat="1" applyFont="1" applyFill="1" applyBorder="1" applyAlignment="1" applyProtection="1">
      <alignment horizontal="center" vertical="center"/>
    </xf>
    <xf numFmtId="164" fontId="7" fillId="3" borderId="4" xfId="2" applyNumberFormat="1" applyFont="1" applyFill="1" applyBorder="1" applyAlignment="1" applyProtection="1">
      <alignment horizontal="center"/>
    </xf>
    <xf numFmtId="164" fontId="7" fillId="3" borderId="12" xfId="2" applyNumberFormat="1" applyFont="1" applyFill="1" applyBorder="1" applyAlignment="1" applyProtection="1">
      <alignment horizontal="center"/>
    </xf>
    <xf numFmtId="164" fontId="7" fillId="3" borderId="13" xfId="2" applyNumberFormat="1" applyFont="1" applyFill="1" applyBorder="1" applyAlignment="1" applyProtection="1">
      <alignment horizontal="center"/>
    </xf>
    <xf numFmtId="164" fontId="7" fillId="3" borderId="1" xfId="2" applyNumberFormat="1" applyFont="1" applyFill="1" applyBorder="1" applyAlignment="1" applyProtection="1">
      <alignment horizontal="center" vertical="center"/>
    </xf>
    <xf numFmtId="164" fontId="7" fillId="3" borderId="7" xfId="2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horizontal="left" vertical="center" wrapText="1" indent="3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showWhiteSpace="0" topLeftCell="A16" zoomScale="90" zoomScaleNormal="90" workbookViewId="0">
      <selection activeCell="J42" sqref="J42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33"/>
      <c r="C2" s="34"/>
      <c r="D2" s="34"/>
      <c r="E2" s="34"/>
      <c r="F2" s="34"/>
      <c r="G2" s="34"/>
      <c r="H2" s="34"/>
      <c r="I2" s="34"/>
      <c r="J2" s="35"/>
    </row>
    <row r="3" spans="2:10" ht="15" x14ac:dyDescent="0.2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 x14ac:dyDescent="0.2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 x14ac:dyDescent="0.2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x14ac:dyDescent="0.2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x14ac:dyDescent="0.2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x14ac:dyDescent="0.2">
      <c r="B11" s="56" t="s">
        <v>11</v>
      </c>
      <c r="C11" s="57"/>
      <c r="D11" s="58"/>
      <c r="E11" s="12">
        <f t="shared" ref="E11:J11" si="0">SUM(E12,E15,E24,E28,E31,E36)</f>
        <v>2176644</v>
      </c>
      <c r="F11" s="12">
        <f t="shared" si="0"/>
        <v>0</v>
      </c>
      <c r="G11" s="12">
        <f t="shared" si="0"/>
        <v>2176644</v>
      </c>
      <c r="H11" s="12">
        <f t="shared" si="0"/>
        <v>659527.06999999995</v>
      </c>
      <c r="I11" s="12">
        <f t="shared" si="0"/>
        <v>659527.06999999995</v>
      </c>
      <c r="J11" s="12">
        <f t="shared" si="0"/>
        <v>1517116.9300000002</v>
      </c>
    </row>
    <row r="12" spans="2:10" s="13" customFormat="1" ht="28.5" customHeight="1" x14ac:dyDescent="0.2">
      <c r="B12" s="14"/>
      <c r="C12" s="31" t="s">
        <v>12</v>
      </c>
      <c r="D12" s="32"/>
      <c r="E12" s="15">
        <f t="shared" ref="E12:J12" si="1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x14ac:dyDescent="0.2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x14ac:dyDescent="0.2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x14ac:dyDescent="0.2">
      <c r="B15" s="14"/>
      <c r="C15" s="31" t="s">
        <v>15</v>
      </c>
      <c r="D15" s="32"/>
      <c r="E15" s="15">
        <f t="shared" ref="E15:J15" si="2">SUM(E16:E23)</f>
        <v>2176644</v>
      </c>
      <c r="F15" s="15">
        <f t="shared" si="2"/>
        <v>0</v>
      </c>
      <c r="G15" s="15">
        <f t="shared" si="2"/>
        <v>2176644</v>
      </c>
      <c r="H15" s="15">
        <f t="shared" si="2"/>
        <v>659527.06999999995</v>
      </c>
      <c r="I15" s="15">
        <f t="shared" si="2"/>
        <v>659527.06999999995</v>
      </c>
      <c r="J15" s="15">
        <f t="shared" si="2"/>
        <v>1517116.9300000002</v>
      </c>
    </row>
    <row r="16" spans="2:10" s="13" customFormat="1" x14ac:dyDescent="0.2">
      <c r="B16" s="14"/>
      <c r="C16" s="16"/>
      <c r="D16" s="17" t="s">
        <v>16</v>
      </c>
      <c r="E16" s="18">
        <v>2176644</v>
      </c>
      <c r="F16" s="19">
        <v>0</v>
      </c>
      <c r="G16" s="20">
        <f>SUM(E16:F16)</f>
        <v>2176644</v>
      </c>
      <c r="H16" s="19">
        <v>659527.06999999995</v>
      </c>
      <c r="I16" s="19">
        <v>659527.06999999995</v>
      </c>
      <c r="J16" s="21">
        <f>(G16-H16)</f>
        <v>1517116.9300000002</v>
      </c>
    </row>
    <row r="17" spans="2:10" s="13" customFormat="1" x14ac:dyDescent="0.2">
      <c r="B17" s="14"/>
      <c r="C17" s="16"/>
      <c r="D17" s="17" t="s">
        <v>17</v>
      </c>
      <c r="E17" s="18">
        <v>0</v>
      </c>
      <c r="F17" s="19">
        <v>0</v>
      </c>
      <c r="G17" s="20">
        <f t="shared" ref="G17:G23" si="3">SUM(E17:F17)</f>
        <v>0</v>
      </c>
      <c r="H17" s="19">
        <v>0</v>
      </c>
      <c r="I17" s="19">
        <v>0</v>
      </c>
      <c r="J17" s="21">
        <f t="shared" ref="J17:J23" si="4">(G17-H17)</f>
        <v>0</v>
      </c>
    </row>
    <row r="18" spans="2:10" s="13" customFormat="1" x14ac:dyDescent="0.2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x14ac:dyDescent="0.2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x14ac:dyDescent="0.2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 x14ac:dyDescent="0.2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x14ac:dyDescent="0.2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x14ac:dyDescent="0.2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x14ac:dyDescent="0.2">
      <c r="B24" s="14"/>
      <c r="C24" s="31" t="s">
        <v>24</v>
      </c>
      <c r="D24" s="32"/>
      <c r="E24" s="15">
        <f t="shared" ref="E24:J24" si="5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 x14ac:dyDescent="0.2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 x14ac:dyDescent="0.2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x14ac:dyDescent="0.2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x14ac:dyDescent="0.2">
      <c r="B28" s="14"/>
      <c r="C28" s="31" t="s">
        <v>28</v>
      </c>
      <c r="D28" s="32"/>
      <c r="E28" s="15">
        <f t="shared" ref="E28:J28" si="6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 x14ac:dyDescent="0.2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 x14ac:dyDescent="0.2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x14ac:dyDescent="0.2">
      <c r="B31" s="14"/>
      <c r="C31" s="31" t="s">
        <v>31</v>
      </c>
      <c r="D31" s="32"/>
      <c r="E31" s="15">
        <f t="shared" ref="E31:J31" si="7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x14ac:dyDescent="0.2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x14ac:dyDescent="0.2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x14ac:dyDescent="0.2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 x14ac:dyDescent="0.2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 x14ac:dyDescent="0.2">
      <c r="B36" s="14"/>
      <c r="C36" s="31" t="s">
        <v>36</v>
      </c>
      <c r="D36" s="32"/>
      <c r="E36" s="15">
        <f t="shared" ref="E36:J36" si="8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x14ac:dyDescent="0.2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 x14ac:dyDescent="0.2">
      <c r="B38" s="56" t="s">
        <v>38</v>
      </c>
      <c r="C38" s="57"/>
      <c r="D38" s="58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 x14ac:dyDescent="0.2">
      <c r="B39" s="56" t="s">
        <v>39</v>
      </c>
      <c r="C39" s="57"/>
      <c r="D39" s="58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 x14ac:dyDescent="0.2">
      <c r="B40" s="56" t="s">
        <v>40</v>
      </c>
      <c r="C40" s="57"/>
      <c r="D40" s="58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x14ac:dyDescent="0.2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x14ac:dyDescent="0.2">
      <c r="B42" s="27"/>
      <c r="C42" s="59" t="s">
        <v>41</v>
      </c>
      <c r="D42" s="60"/>
      <c r="E42" s="28">
        <f t="shared" ref="E42:J42" si="9">SUM(E11,E38,E39,E40)</f>
        <v>2176644</v>
      </c>
      <c r="F42" s="28">
        <f t="shared" si="9"/>
        <v>0</v>
      </c>
      <c r="G42" s="28">
        <f t="shared" si="9"/>
        <v>2176644</v>
      </c>
      <c r="H42" s="28">
        <f t="shared" si="9"/>
        <v>659527.06999999995</v>
      </c>
      <c r="I42" s="28">
        <f t="shared" si="9"/>
        <v>659527.06999999995</v>
      </c>
      <c r="J42" s="28">
        <f t="shared" si="9"/>
        <v>1517116.9300000002</v>
      </c>
    </row>
    <row r="43" spans="2:10" s="13" customFormat="1" x14ac:dyDescent="0.2"/>
    <row r="44" spans="2:10" ht="15" customHeight="1" x14ac:dyDescent="0.2">
      <c r="C44" s="29"/>
      <c r="D44" s="29"/>
      <c r="G44" s="29"/>
      <c r="H44" s="29"/>
      <c r="I44" s="29"/>
    </row>
    <row r="45" spans="2:10" ht="15" customHeight="1" x14ac:dyDescent="0.2">
      <c r="C45" s="30"/>
      <c r="D45" s="30"/>
      <c r="G45" s="30"/>
      <c r="H45" s="30"/>
      <c r="I45" s="30"/>
    </row>
    <row r="46" spans="2:10" ht="30" customHeight="1" x14ac:dyDescent="0.2"/>
  </sheetData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</cp:lastModifiedBy>
  <dcterms:created xsi:type="dcterms:W3CDTF">2014-09-29T18:50:46Z</dcterms:created>
  <dcterms:modified xsi:type="dcterms:W3CDTF">2022-05-17T18:38:14Z</dcterms:modified>
</cp:coreProperties>
</file>