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tados financieros abril 22\"/>
    </mc:Choice>
  </mc:AlternateContent>
  <bookViews>
    <workbookView xWindow="0" yWindow="0" windowWidth="20490" windowHeight="9045"/>
  </bookViews>
  <sheets>
    <sheet name="1_Gto_Cat_Prog" sheetId="1" r:id="rId1"/>
  </sheets>
  <calcPr calcId="162913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/>
  <c r="J36" i="1"/>
  <c r="G33" i="1"/>
  <c r="G34" i="1"/>
  <c r="J34" i="1"/>
  <c r="G35" i="1"/>
  <c r="J35" i="1"/>
  <c r="G32" i="1"/>
  <c r="J32" i="1"/>
  <c r="G30" i="1"/>
  <c r="J30" i="1"/>
  <c r="G29" i="1"/>
  <c r="J29" i="1"/>
  <c r="G26" i="1"/>
  <c r="J26" i="1"/>
  <c r="G27" i="1"/>
  <c r="J27" i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H11" i="1"/>
  <c r="H42" i="1"/>
  <c r="F15" i="1"/>
  <c r="E15" i="1"/>
  <c r="I12" i="1"/>
  <c r="I11" i="1"/>
  <c r="I42" i="1"/>
  <c r="H12" i="1"/>
  <c r="F12" i="1"/>
  <c r="F11" i="1"/>
  <c r="F42" i="1"/>
  <c r="E12" i="1"/>
  <c r="G31" i="1"/>
  <c r="J28" i="1"/>
  <c r="G28" i="1"/>
  <c r="G24" i="1"/>
  <c r="E11" i="1"/>
  <c r="E42" i="1"/>
  <c r="G15" i="1"/>
  <c r="J12" i="1"/>
  <c r="J24" i="1"/>
  <c r="J16" i="1"/>
  <c r="J15" i="1"/>
  <c r="J33" i="1"/>
  <c r="J31" i="1"/>
  <c r="G36" i="1"/>
  <c r="G12" i="1"/>
  <c r="G11" i="1"/>
  <c r="G42" i="1"/>
  <c r="J11" i="1"/>
  <c r="J42" i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<sst xmlns="http://schemas.openxmlformats.org/spreadsheetml/2006/main" count="44" uniqueCount="44">
  <si>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</si>
  <si>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</si>
  <si>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</si>
  <si>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</si>
  <si>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</si>
  <si>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</si>
  <si>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</si>
  <si>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</si>
  <si>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</si>
  <si>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</si>
  <si>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</si>
  <si>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</si>
  <si>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</si>
  <si>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</si>
  <si>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</si>
  <si>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</si>
  <si>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</si>
  <si>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</si>
  <si>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</si>
  <si>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</si>
  <si>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</si>
  <si>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</si>
  <si>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</si>
  <si>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</si>
  <si>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</si>
  <si>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</si>
  <si>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</si>
  <si>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</si>
  <si>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</si>
  <si>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</si>
  <si>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</si>
  <si>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</si>
  <si>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</si>
  <si>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</si>
  <si>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</si>
  <si>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</si>
  <si>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</si>
  <si>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</si>
  <si>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</si>
  <si>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</si>
  <si>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</si>
  <si>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</si>
  <si>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CONSEJO MUNICIPAL CONTRA LAS ADICCIONES EN SAN PEDRO TLAQUEPAQUE</t>
  </si>
  <si>
    <t>Del 1 de Enero al 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</si>
</sst>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4" xfId="2" applyNumberFormat="1" applyFont="1" applyFill="1" applyBorder="1" applyAlignment="1" applyProtection="1">
      <alignment horizontal="center" vertical="center"/>
    </xf>
    <xf numFmtId="164" fontId="7" fillId="3" borderId="1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2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3"/>
    </xf>
    <xf numFmtId="0" fontId="8" fillId="0" borderId="13" xfId="0" applyFont="1" applyFill="1" applyBorder="1" applyAlignment="1">
      <alignment horizontal="left" vertical="center" wrapText="1" indent="3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showWhiteSpace="0" topLeftCell="A16" zoomScale="90" zoomScaleNormal="90" workbookViewId="0">
      <selection activeCell="J42" sqref="J42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33"/>
      <c r="C2" s="34"/>
      <c r="D2" s="34"/>
      <c r="E2" s="34"/>
      <c r="F2" s="34"/>
      <c r="G2" s="34"/>
      <c r="H2" s="34"/>
      <c r="I2" s="34"/>
      <c r="J2" s="35"/>
    </row>
    <row r="3" spans="2:10" ht="15" x14ac:dyDescent="0.25">
      <c r="B3" s="36" t="s">
        <v>42</v>
      </c>
      <c r="C3" s="37"/>
      <c r="D3" s="37"/>
      <c r="E3" s="37"/>
      <c r="F3" s="37"/>
      <c r="G3" s="37"/>
      <c r="H3" s="37"/>
      <c r="I3" s="37"/>
      <c r="J3" s="38"/>
    </row>
    <row r="4" spans="2:10" ht="15" x14ac:dyDescent="0.25">
      <c r="B4" s="39" t="s">
        <v>0</v>
      </c>
      <c r="C4" s="40"/>
      <c r="D4" s="40"/>
      <c r="E4" s="40"/>
      <c r="F4" s="40"/>
      <c r="G4" s="40"/>
      <c r="H4" s="40"/>
      <c r="I4" s="40"/>
      <c r="J4" s="41"/>
    </row>
    <row r="5" spans="2:10" ht="15" x14ac:dyDescent="0.25">
      <c r="B5" s="39" t="s">
        <v>43</v>
      </c>
      <c r="C5" s="40"/>
      <c r="D5" s="40"/>
      <c r="E5" s="40"/>
      <c r="F5" s="40"/>
      <c r="G5" s="40"/>
      <c r="H5" s="40"/>
      <c r="I5" s="40"/>
      <c r="J5" s="41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42" t="s">
        <v>1</v>
      </c>
      <c r="C8" s="43"/>
      <c r="D8" s="44"/>
      <c r="E8" s="51" t="s">
        <v>2</v>
      </c>
      <c r="F8" s="52"/>
      <c r="G8" s="52"/>
      <c r="H8" s="52"/>
      <c r="I8" s="53"/>
      <c r="J8" s="54" t="s">
        <v>3</v>
      </c>
    </row>
    <row r="9" spans="2:10" x14ac:dyDescent="0.2">
      <c r="B9" s="45"/>
      <c r="C9" s="46"/>
      <c r="D9" s="47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55"/>
    </row>
    <row r="10" spans="2:10" x14ac:dyDescent="0.2">
      <c r="B10" s="48"/>
      <c r="C10" s="49"/>
      <c r="D10" s="50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56" t="s">
        <v>11</v>
      </c>
      <c r="C11" s="57"/>
      <c r="D11" s="58"/>
      <c r="E11" s="12">
        <f t="shared" ref="E11:J11" si="0">SUM(E12,E15,E24,E28,E31,E36)</f>
        <v>2176644</v>
      </c>
      <c r="F11" s="12">
        <f t="shared" si="0"/>
        <v>0</v>
      </c>
      <c r="G11" s="12">
        <f t="shared" si="0"/>
        <v>2176644</v>
      </c>
      <c r="H11" s="12">
        <f t="shared" si="0"/>
        <v>659527.06999999995</v>
      </c>
      <c r="I11" s="12">
        <f t="shared" si="0"/>
        <v>659527.06999999995</v>
      </c>
      <c r="J11" s="12">
        <f t="shared" si="0"/>
        <v>1517116.9300000002</v>
      </c>
    </row>
    <row r="12" spans="2:10" s="13" customFormat="1" ht="28.5" customHeight="1" x14ac:dyDescent="0.2">
      <c r="B12" s="14"/>
      <c r="C12" s="31" t="s">
        <v>12</v>
      </c>
      <c r="D12" s="32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s="13" customFormat="1" x14ac:dyDescent="0.2">
      <c r="B13" s="14"/>
      <c r="C13" s="16"/>
      <c r="D13" s="17" t="s">
        <v>13</v>
      </c>
      <c r="E13" s="18">
        <v>0</v>
      </c>
      <c r="F13" s="19">
        <v>0</v>
      </c>
      <c r="G13" s="20">
        <f>SUM(E13:F13)</f>
        <v>0</v>
      </c>
      <c r="H13" s="19">
        <v>0</v>
      </c>
      <c r="I13" s="19">
        <v>0</v>
      </c>
      <c r="J13" s="21">
        <f>(G13-H13)</f>
        <v>0</v>
      </c>
    </row>
    <row r="14" spans="2:10" s="13" customFormat="1" x14ac:dyDescent="0.2">
      <c r="B14" s="14"/>
      <c r="C14" s="16"/>
      <c r="D14" s="17" t="s">
        <v>14</v>
      </c>
      <c r="E14" s="18">
        <v>0</v>
      </c>
      <c r="F14" s="19">
        <v>0</v>
      </c>
      <c r="G14" s="20">
        <f>SUM(E14:F14)</f>
        <v>0</v>
      </c>
      <c r="H14" s="19">
        <v>0</v>
      </c>
      <c r="I14" s="19">
        <v>0</v>
      </c>
      <c r="J14" s="21">
        <f>(G14-H14)</f>
        <v>0</v>
      </c>
    </row>
    <row r="15" spans="2:10" s="13" customFormat="1" x14ac:dyDescent="0.2">
      <c r="B15" s="14"/>
      <c r="C15" s="31" t="s">
        <v>15</v>
      </c>
      <c r="D15" s="32"/>
      <c r="E15" s="15">
        <f t="shared" ref="E15:J15" si="2">SUM(E16:E23)</f>
        <v>2176644</v>
      </c>
      <c r="F15" s="15">
        <f t="shared" si="2"/>
        <v>0</v>
      </c>
      <c r="G15" s="15">
        <f t="shared" si="2"/>
        <v>2176644</v>
      </c>
      <c r="H15" s="15">
        <f t="shared" si="2"/>
        <v>659527.06999999995</v>
      </c>
      <c r="I15" s="15">
        <f t="shared" si="2"/>
        <v>659527.06999999995</v>
      </c>
      <c r="J15" s="15">
        <f t="shared" si="2"/>
        <v>1517116.9300000002</v>
      </c>
    </row>
    <row r="16" spans="2:10" s="13" customFormat="1" x14ac:dyDescent="0.2">
      <c r="B16" s="14"/>
      <c r="C16" s="16"/>
      <c r="D16" s="17" t="s">
        <v>16</v>
      </c>
      <c r="E16" s="18">
        <v>2176644</v>
      </c>
      <c r="F16" s="19">
        <v>0</v>
      </c>
      <c r="G16" s="20">
        <f>SUM(E16:F16)</f>
        <v>2176644</v>
      </c>
      <c r="H16" s="19">
        <v>659527.06999999995</v>
      </c>
      <c r="I16" s="19">
        <v>659527.06999999995</v>
      </c>
      <c r="J16" s="21">
        <f>(G16-H16)</f>
        <v>1517116.9300000002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31" t="s">
        <v>24</v>
      </c>
      <c r="D24" s="32"/>
      <c r="E24" s="15">
        <f t="shared" ref="E24:J24" si="5">SUM(E25:E27)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</row>
    <row r="25" spans="2:10" s="13" customFormat="1" ht="36" customHeight="1" x14ac:dyDescent="0.2">
      <c r="B25" s="14"/>
      <c r="C25" s="16"/>
      <c r="D25" s="17" t="s">
        <v>25</v>
      </c>
      <c r="E25" s="18">
        <v>0</v>
      </c>
      <c r="F25" s="19">
        <v>0</v>
      </c>
      <c r="G25" s="20">
        <f>SUM(E25:F25)</f>
        <v>0</v>
      </c>
      <c r="H25" s="19">
        <v>0</v>
      </c>
      <c r="I25" s="19">
        <v>0</v>
      </c>
      <c r="J25" s="21">
        <f>(G25-H25)</f>
        <v>0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31" t="s">
        <v>28</v>
      </c>
      <c r="D28" s="32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31" t="s">
        <v>31</v>
      </c>
      <c r="D31" s="32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31" t="s">
        <v>36</v>
      </c>
      <c r="D36" s="32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56" t="s">
        <v>38</v>
      </c>
      <c r="C38" s="57"/>
      <c r="D38" s="58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56" t="s">
        <v>39</v>
      </c>
      <c r="C39" s="57"/>
      <c r="D39" s="58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56" t="s">
        <v>40</v>
      </c>
      <c r="C40" s="57"/>
      <c r="D40" s="58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59" t="s">
        <v>41</v>
      </c>
      <c r="D42" s="60"/>
      <c r="E42" s="28">
        <f t="shared" ref="E42:J42" si="9">SUM(E11,E38,E39,E40)</f>
        <v>2176644</v>
      </c>
      <c r="F42" s="28">
        <f t="shared" si="9"/>
        <v>0</v>
      </c>
      <c r="G42" s="28">
        <f t="shared" si="9"/>
        <v>2176644</v>
      </c>
      <c r="H42" s="28">
        <f t="shared" si="9"/>
        <v>659527.06999999995</v>
      </c>
      <c r="I42" s="28">
        <f t="shared" si="9"/>
        <v>659527.06999999995</v>
      </c>
      <c r="J42" s="28">
        <f t="shared" si="9"/>
        <v>1517116.9300000002</v>
      </c>
    </row>
    <row r="43" spans="2:10" s="13" customFormat="1" x14ac:dyDescent="0.2"/>
    <row r="44" spans="2:10" ht="15" customHeight="1" x14ac:dyDescent="0.2">
      <c r="C44" s="29"/>
      <c r="D44" s="29"/>
      <c r="G44" s="29"/>
      <c r="H44" s="29"/>
      <c r="I44" s="29"/>
    </row>
    <row r="45" spans="2:10" ht="15" customHeight="1" x14ac:dyDescent="0.2">
      <c r="C45" s="30"/>
      <c r="D45" s="30"/>
      <c r="G45" s="30"/>
      <c r="H45" s="30"/>
      <c r="I45" s="30"/>
    </row>
    <row r="46" spans="2:10" ht="30" customHeight="1" x14ac:dyDescent="0.2"/>
  </sheetData>
  <mergeCells count="18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</cp:lastModifiedBy>
  <dcterms:created xsi:type="dcterms:W3CDTF">2014-09-29T18:50:46Z</dcterms:created>
  <dcterms:modified xsi:type="dcterms:W3CDTF">2022-05-17T18:38:14Z</dcterms:modified>
</cp:coreProperties>
</file>